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260" windowWidth="10170" windowHeight="5565" activeTab="0"/>
  </bookViews>
  <sheets>
    <sheet name="4.07" sheetId="1" r:id="rId1"/>
  </sheets>
  <definedNames/>
  <calcPr fullCalcOnLoad="1"/>
</workbook>
</file>

<file path=xl/sharedStrings.xml><?xml version="1.0" encoding="utf-8"?>
<sst xmlns="http://schemas.openxmlformats.org/spreadsheetml/2006/main" count="126" uniqueCount="52">
  <si>
    <t>Ålder</t>
  </si>
  <si>
    <t>Män</t>
  </si>
  <si>
    <t>Kvinnor</t>
  </si>
  <si>
    <t>Hela folkmängden</t>
  </si>
  <si>
    <t>Ogifta</t>
  </si>
  <si>
    <t>Gifta</t>
  </si>
  <si>
    <t>Änk-</t>
  </si>
  <si>
    <t>Från-</t>
  </si>
  <si>
    <t>Än-</t>
  </si>
  <si>
    <t>Summa</t>
  </si>
  <si>
    <t>lingar</t>
  </si>
  <si>
    <t>skilda</t>
  </si>
  <si>
    <t>kor</t>
  </si>
  <si>
    <t xml:space="preserve"> 0 - 4</t>
  </si>
  <si>
    <t xml:space="preserve"> 5 - 9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</si>
  <si>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</si>
  <si>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</si>
  <si>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</si>
  <si>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</si>
  <si>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</si>
  <si>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</si>
  <si>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</si>
  <si>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</si>
  <si>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</si>
  <si>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</si>
  <si>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</si>
  <si>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</si>
  <si>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</si>
  <si>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</si>
  <si>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</si>
  <si>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</si>
  <si>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</si>
  <si>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 xml:space="preserve">95-    </t>
  </si>
  <si>
    <t xml:space="preserve"> 0 - 3</t>
  </si>
  <si>
    <t xml:space="preserve"> 4 - 6</t>
  </si>
  <si>
    <t xml:space="preserve"> 7 - 9</t>
  </si>
  <si>
    <t>10-12</t>
  </si>
  <si>
    <t>13-15</t>
  </si>
  <si>
    <t>16-17</t>
  </si>
  <si>
    <t>18-20</t>
  </si>
  <si>
    <t>21-24</t>
  </si>
  <si>
    <t>25-44</t>
  </si>
  <si>
    <t>45-64</t>
  </si>
  <si>
    <t>65-74</t>
  </si>
  <si>
    <t xml:space="preserve">75-    </t>
  </si>
  <si>
    <t xml:space="preserve"> 0-15</t>
  </si>
  <si>
    <t>16-64</t>
  </si>
  <si>
    <t xml:space="preserve">65-   </t>
  </si>
  <si>
    <t>Källa:  SCB, Befolkningsstatistik</t>
  </si>
  <si>
    <t>Befolkning:</t>
  </si>
  <si>
    <t>-</t>
  </si>
  <si>
    <t xml:space="preserve">Folkmängd 2013 efter kön, ålder och civilstånd 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</si>
</sst>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sz val="9"/>
      <name val="Univers (W1)"/>
      <family val="2"/>
    </font>
    <font>
      <b/>
      <sz val="9"/>
      <name val="Univers (W1)"/>
      <family val="0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8" fillId="0" borderId="0" xfId="50" applyFont="1" applyBorder="1">
      <alignment/>
      <protection/>
    </xf>
    <xf numFmtId="0" fontId="9" fillId="0" borderId="0" xfId="50" applyFont="1">
      <alignment/>
      <protection/>
    </xf>
    <xf numFmtId="0" fontId="7" fillId="0" borderId="0" xfId="50" applyFont="1" applyAlignment="1">
      <alignment horizontal="left"/>
      <protection/>
    </xf>
    <xf numFmtId="3" fontId="7" fillId="0" borderId="0" xfId="50" applyNumberFormat="1" applyFont="1" applyAlignment="1">
      <alignment horizontal="right"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2" fillId="33" borderId="0" xfId="50" applyFont="1" applyFill="1" applyBorder="1" applyAlignment="1">
      <alignment horizontal="left"/>
      <protection/>
    </xf>
    <xf numFmtId="0" fontId="12" fillId="33" borderId="10" xfId="50" applyFont="1" applyFill="1" applyBorder="1" applyAlignment="1">
      <alignment horizontal="right"/>
      <protection/>
    </xf>
    <xf numFmtId="0" fontId="12" fillId="33" borderId="0" xfId="50" applyFont="1" applyFill="1" applyBorder="1" applyAlignment="1">
      <alignment horizontal="right"/>
      <protection/>
    </xf>
    <xf numFmtId="3" fontId="12" fillId="33" borderId="10" xfId="50" applyNumberFormat="1" applyFont="1" applyFill="1" applyBorder="1" applyAlignment="1">
      <alignment horizontal="right"/>
      <protection/>
    </xf>
    <xf numFmtId="3" fontId="12" fillId="33" borderId="0" xfId="50" applyNumberFormat="1" applyFont="1" applyFill="1" applyBorder="1" applyAlignment="1">
      <alignment horizontal="left"/>
      <protection/>
    </xf>
    <xf numFmtId="3" fontId="12" fillId="33" borderId="0" xfId="50" applyNumberFormat="1" applyFont="1" applyFill="1" applyBorder="1" applyAlignment="1">
      <alignment horizontal="right"/>
      <protection/>
    </xf>
    <xf numFmtId="3" fontId="13" fillId="0" borderId="0" xfId="50" applyNumberFormat="1" applyFont="1" applyFill="1" applyBorder="1" applyAlignment="1">
      <alignment horizontal="left"/>
      <protection/>
    </xf>
    <xf numFmtId="3" fontId="13" fillId="0" borderId="0" xfId="0" applyNumberFormat="1" applyFont="1" applyFill="1" applyBorder="1" applyAlignment="1">
      <alignment/>
    </xf>
    <xf numFmtId="3" fontId="13" fillId="0" borderId="0" xfId="50" applyNumberFormat="1" applyFont="1" applyFill="1" applyAlignment="1">
      <alignment horizontal="left"/>
      <protection/>
    </xf>
    <xf numFmtId="3" fontId="13" fillId="0" borderId="0" xfId="50" applyNumberFormat="1" applyFont="1" applyFill="1" applyAlignment="1" quotePrefix="1">
      <alignment horizontal="left"/>
      <protection/>
    </xf>
    <xf numFmtId="3" fontId="14" fillId="0" borderId="0" xfId="50" applyNumberFormat="1" applyFont="1" applyFill="1" applyAlignment="1">
      <alignment horizontal="left"/>
      <protection/>
    </xf>
    <xf numFmtId="3" fontId="14" fillId="0" borderId="0" xfId="50" applyNumberFormat="1" applyFont="1" applyFill="1" applyBorder="1" applyAlignment="1">
      <alignment/>
      <protection/>
    </xf>
    <xf numFmtId="3" fontId="14" fillId="0" borderId="0" xfId="50" applyNumberFormat="1" applyFont="1" applyFill="1" applyBorder="1">
      <alignment/>
      <protection/>
    </xf>
    <xf numFmtId="3" fontId="13" fillId="0" borderId="11" xfId="50" applyNumberFormat="1" applyFont="1" applyFill="1" applyBorder="1" applyAlignment="1">
      <alignment horizontal="left"/>
      <protection/>
    </xf>
    <xf numFmtId="3" fontId="13" fillId="0" borderId="11" xfId="0" applyNumberFormat="1" applyFont="1" applyFill="1" applyBorder="1" applyAlignment="1">
      <alignment/>
    </xf>
    <xf numFmtId="0" fontId="15" fillId="0" borderId="0" xfId="50" applyFont="1">
      <alignment/>
      <protection/>
    </xf>
    <xf numFmtId="0" fontId="12" fillId="33" borderId="10" xfId="50" applyFont="1" applyFill="1" applyBorder="1" applyAlignment="1">
      <alignment horizontal="left"/>
      <protection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 quotePrefix="1">
      <alignment horizontal="right"/>
    </xf>
    <xf numFmtId="1" fontId="15" fillId="0" borderId="12" xfId="50" applyNumberFormat="1" applyFont="1" applyBorder="1" applyAlignment="1">
      <alignment horizontal="left"/>
      <protection/>
    </xf>
    <xf numFmtId="3" fontId="14" fillId="0" borderId="0" xfId="50" applyNumberFormat="1" applyFont="1" applyFill="1" applyAlignment="1">
      <alignment horizontal="left"/>
      <protection/>
    </xf>
    <xf numFmtId="3" fontId="13" fillId="0" borderId="0" xfId="50" applyNumberFormat="1" applyFont="1" applyFill="1" applyBorder="1" applyAlignment="1">
      <alignment horizontal="left"/>
      <protection/>
    </xf>
    <xf numFmtId="0" fontId="0" fillId="0" borderId="0" xfId="0" applyAlignment="1">
      <alignment horizontal="left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33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5" customWidth="1"/>
    <col min="2" max="2" width="7.125" style="5" customWidth="1"/>
    <col min="3" max="3" width="7.375" style="5" customWidth="1"/>
    <col min="4" max="4" width="6.125" style="1" customWidth="1"/>
    <col min="5" max="5" width="6.75390625" style="6" customWidth="1"/>
    <col min="6" max="6" width="1.625" style="6" customWidth="1"/>
    <col min="7" max="7" width="7.375" style="6" customWidth="1"/>
    <col min="8" max="9" width="7.00390625" style="6" customWidth="1"/>
    <col min="10" max="10" width="6.625" style="6" customWidth="1"/>
    <col min="11" max="11" width="1.625" style="6" customWidth="1"/>
    <col min="12" max="12" width="7.75390625" style="1" customWidth="1"/>
    <col min="13" max="13" width="8.25390625" style="5" customWidth="1"/>
    <col min="14" max="14" width="8.00390625" style="6" customWidth="1"/>
    <col min="15" max="15" width="0.875" style="1" customWidth="1"/>
    <col min="16" max="16384" width="9.125" style="1" customWidth="1"/>
  </cols>
  <sheetData>
    <row r="1" ht="12.75">
      <c r="A1" s="7" t="s">
        <v>49</v>
      </c>
    </row>
    <row r="2" ht="15">
      <c r="A2" s="8" t="s">
        <v>51</v>
      </c>
    </row>
    <row r="4" spans="1:15" ht="13.5" customHeight="1">
      <c r="A4" s="9" t="s">
        <v>0</v>
      </c>
      <c r="B4" s="25" t="s">
        <v>1</v>
      </c>
      <c r="C4" s="10"/>
      <c r="D4" s="10"/>
      <c r="E4" s="10"/>
      <c r="F4" s="11"/>
      <c r="G4" s="25" t="s">
        <v>2</v>
      </c>
      <c r="H4" s="10"/>
      <c r="I4" s="10"/>
      <c r="J4" s="10"/>
      <c r="K4" s="11"/>
      <c r="L4" s="25" t="s">
        <v>3</v>
      </c>
      <c r="M4" s="10"/>
      <c r="N4" s="12"/>
      <c r="O4" s="12"/>
    </row>
    <row r="5" spans="1:15" ht="13.5" customHeight="1">
      <c r="A5" s="13"/>
      <c r="B5" s="14" t="s">
        <v>4</v>
      </c>
      <c r="C5" s="14" t="s">
        <v>5</v>
      </c>
      <c r="D5" s="14" t="s">
        <v>6</v>
      </c>
      <c r="E5" s="14" t="s">
        <v>7</v>
      </c>
      <c r="F5" s="14"/>
      <c r="G5" s="14" t="s">
        <v>4</v>
      </c>
      <c r="H5" s="14" t="s">
        <v>5</v>
      </c>
      <c r="I5" s="14" t="s">
        <v>8</v>
      </c>
      <c r="J5" s="14" t="s">
        <v>7</v>
      </c>
      <c r="K5" s="14"/>
      <c r="L5" s="14" t="s">
        <v>1</v>
      </c>
      <c r="M5" s="14" t="s">
        <v>2</v>
      </c>
      <c r="N5" s="14" t="s">
        <v>9</v>
      </c>
      <c r="O5" s="14"/>
    </row>
    <row r="6" spans="1:15" ht="13.5" customHeight="1">
      <c r="A6" s="13"/>
      <c r="B6" s="14"/>
      <c r="C6" s="14"/>
      <c r="D6" s="14" t="s">
        <v>10</v>
      </c>
      <c r="E6" s="14" t="s">
        <v>11</v>
      </c>
      <c r="F6" s="14"/>
      <c r="G6" s="14"/>
      <c r="H6" s="14"/>
      <c r="I6" s="14" t="s">
        <v>12</v>
      </c>
      <c r="J6" s="14" t="s">
        <v>11</v>
      </c>
      <c r="K6" s="14"/>
      <c r="L6" s="14"/>
      <c r="M6" s="14"/>
      <c r="N6" s="14"/>
      <c r="O6" s="14"/>
    </row>
    <row r="7" spans="1:14" s="2" customFormat="1" ht="18" customHeight="1">
      <c r="A7" s="15" t="s">
        <v>13</v>
      </c>
      <c r="B7" s="26">
        <v>17582</v>
      </c>
      <c r="C7" s="27" t="s">
        <v>50</v>
      </c>
      <c r="D7" s="27" t="s">
        <v>50</v>
      </c>
      <c r="E7" s="27" t="s">
        <v>50</v>
      </c>
      <c r="F7" s="26"/>
      <c r="G7" s="26">
        <v>17038</v>
      </c>
      <c r="H7" s="27" t="s">
        <v>50</v>
      </c>
      <c r="I7" s="27" t="s">
        <v>50</v>
      </c>
      <c r="J7" s="27" t="s">
        <v>50</v>
      </c>
      <c r="K7" s="16"/>
      <c r="L7" s="16">
        <f>SUM(B7:E7)</f>
        <v>17582</v>
      </c>
      <c r="M7" s="16">
        <f>SUM(G7:J7)</f>
        <v>17038</v>
      </c>
      <c r="N7" s="16">
        <f>SUM(L7:M7)</f>
        <v>34620</v>
      </c>
    </row>
    <row r="8" spans="1:14" s="2" customFormat="1" ht="12" customHeight="1">
      <c r="A8" s="17" t="s">
        <v>14</v>
      </c>
      <c r="B8" s="26">
        <v>14503</v>
      </c>
      <c r="C8" s="27" t="s">
        <v>50</v>
      </c>
      <c r="D8" s="27" t="s">
        <v>50</v>
      </c>
      <c r="E8" s="27" t="s">
        <v>50</v>
      </c>
      <c r="F8" s="26"/>
      <c r="G8" s="26">
        <v>13896</v>
      </c>
      <c r="H8" s="27" t="s">
        <v>50</v>
      </c>
      <c r="I8" s="27" t="s">
        <v>50</v>
      </c>
      <c r="J8" s="27" t="s">
        <v>50</v>
      </c>
      <c r="K8" s="16"/>
      <c r="L8" s="16">
        <f aca="true" t="shared" si="0" ref="L8:L26">SUM(B8:E8)</f>
        <v>14503</v>
      </c>
      <c r="M8" s="16">
        <f aca="true" t="shared" si="1" ref="M8:M26">SUM(G8:J8)</f>
        <v>13896</v>
      </c>
      <c r="N8" s="16">
        <f aca="true" t="shared" si="2" ref="N8:N26">SUM(L8:M8)</f>
        <v>28399</v>
      </c>
    </row>
    <row r="9" spans="1:14" s="2" customFormat="1" ht="12" customHeight="1">
      <c r="A9" s="18" t="s">
        <v>15</v>
      </c>
      <c r="B9" s="26">
        <v>12419</v>
      </c>
      <c r="C9" s="27" t="s">
        <v>50</v>
      </c>
      <c r="D9" s="27" t="s">
        <v>50</v>
      </c>
      <c r="E9" s="27" t="s">
        <v>50</v>
      </c>
      <c r="F9" s="26"/>
      <c r="G9" s="26">
        <v>11911</v>
      </c>
      <c r="H9" s="27" t="s">
        <v>50</v>
      </c>
      <c r="I9" s="27" t="s">
        <v>50</v>
      </c>
      <c r="J9" s="27" t="s">
        <v>50</v>
      </c>
      <c r="K9" s="16"/>
      <c r="L9" s="16">
        <f t="shared" si="0"/>
        <v>12419</v>
      </c>
      <c r="M9" s="16">
        <f t="shared" si="1"/>
        <v>11911</v>
      </c>
      <c r="N9" s="16">
        <f t="shared" si="2"/>
        <v>24330</v>
      </c>
    </row>
    <row r="10" spans="1:14" s="2" customFormat="1" ht="12" customHeight="1">
      <c r="A10" s="17" t="s">
        <v>16</v>
      </c>
      <c r="B10" s="26">
        <v>13443</v>
      </c>
      <c r="C10" s="26">
        <v>10</v>
      </c>
      <c r="D10" s="27" t="s">
        <v>50</v>
      </c>
      <c r="E10" s="27" t="s">
        <v>50</v>
      </c>
      <c r="F10" s="26"/>
      <c r="G10" s="26">
        <v>12849</v>
      </c>
      <c r="H10" s="26">
        <v>77</v>
      </c>
      <c r="I10" s="27" t="s">
        <v>50</v>
      </c>
      <c r="J10" s="26">
        <v>2</v>
      </c>
      <c r="K10" s="16"/>
      <c r="L10" s="16">
        <f t="shared" si="0"/>
        <v>13453</v>
      </c>
      <c r="M10" s="16">
        <f t="shared" si="1"/>
        <v>12928</v>
      </c>
      <c r="N10" s="16">
        <f t="shared" si="2"/>
        <v>26381</v>
      </c>
    </row>
    <row r="11" spans="1:14" s="2" customFormat="1" ht="12" customHeight="1">
      <c r="A11" s="17" t="s">
        <v>17</v>
      </c>
      <c r="B11" s="26">
        <v>20435</v>
      </c>
      <c r="C11" s="26">
        <v>493</v>
      </c>
      <c r="D11" s="27" t="s">
        <v>50</v>
      </c>
      <c r="E11" s="26">
        <v>51</v>
      </c>
      <c r="F11" s="26"/>
      <c r="G11" s="26">
        <v>21020</v>
      </c>
      <c r="H11" s="26">
        <v>1350</v>
      </c>
      <c r="I11" s="26">
        <v>10</v>
      </c>
      <c r="J11" s="26">
        <v>173</v>
      </c>
      <c r="K11" s="16"/>
      <c r="L11" s="16">
        <f t="shared" si="0"/>
        <v>20979</v>
      </c>
      <c r="M11" s="16">
        <f t="shared" si="1"/>
        <v>22553</v>
      </c>
      <c r="N11" s="16">
        <f t="shared" si="2"/>
        <v>43532</v>
      </c>
    </row>
    <row r="12" spans="1:14" s="2" customFormat="1" ht="18" customHeight="1">
      <c r="A12" s="17" t="s">
        <v>18</v>
      </c>
      <c r="B12" s="26">
        <v>22766</v>
      </c>
      <c r="C12" s="26">
        <v>2936</v>
      </c>
      <c r="D12" s="26">
        <v>10</v>
      </c>
      <c r="E12" s="26">
        <v>439</v>
      </c>
      <c r="F12" s="26"/>
      <c r="G12" s="26">
        <v>20416</v>
      </c>
      <c r="H12" s="26">
        <v>4917</v>
      </c>
      <c r="I12" s="26">
        <v>28</v>
      </c>
      <c r="J12" s="26">
        <v>803</v>
      </c>
      <c r="K12" s="16"/>
      <c r="L12" s="16">
        <f t="shared" si="0"/>
        <v>26151</v>
      </c>
      <c r="M12" s="16">
        <f t="shared" si="1"/>
        <v>26164</v>
      </c>
      <c r="N12" s="16">
        <f t="shared" si="2"/>
        <v>52315</v>
      </c>
    </row>
    <row r="13" spans="1:14" s="2" customFormat="1" ht="12" customHeight="1">
      <c r="A13" s="17" t="s">
        <v>19</v>
      </c>
      <c r="B13" s="26">
        <v>16127</v>
      </c>
      <c r="C13" s="26">
        <v>6654</v>
      </c>
      <c r="D13" s="26">
        <v>15</v>
      </c>
      <c r="E13" s="26">
        <v>1062</v>
      </c>
      <c r="F13" s="26"/>
      <c r="G13" s="26">
        <v>12584</v>
      </c>
      <c r="H13" s="26">
        <v>8100</v>
      </c>
      <c r="I13" s="26">
        <v>33</v>
      </c>
      <c r="J13" s="26">
        <v>1468</v>
      </c>
      <c r="K13" s="16"/>
      <c r="L13" s="16">
        <f t="shared" si="0"/>
        <v>23858</v>
      </c>
      <c r="M13" s="16">
        <f t="shared" si="1"/>
        <v>22185</v>
      </c>
      <c r="N13" s="16">
        <f t="shared" si="2"/>
        <v>46043</v>
      </c>
    </row>
    <row r="14" spans="1:14" s="3" customFormat="1" ht="12" customHeight="1">
      <c r="A14" s="17" t="s">
        <v>20</v>
      </c>
      <c r="B14" s="26">
        <v>10442</v>
      </c>
      <c r="C14" s="26">
        <v>8283</v>
      </c>
      <c r="D14" s="26">
        <v>20</v>
      </c>
      <c r="E14" s="26">
        <v>1419</v>
      </c>
      <c r="F14" s="26"/>
      <c r="G14" s="26">
        <v>7694</v>
      </c>
      <c r="H14" s="26">
        <v>8679</v>
      </c>
      <c r="I14" s="26">
        <v>44</v>
      </c>
      <c r="J14" s="26">
        <v>1982</v>
      </c>
      <c r="K14" s="16"/>
      <c r="L14" s="16">
        <f t="shared" si="0"/>
        <v>20164</v>
      </c>
      <c r="M14" s="16">
        <f t="shared" si="1"/>
        <v>18399</v>
      </c>
      <c r="N14" s="16">
        <f t="shared" si="2"/>
        <v>38563</v>
      </c>
    </row>
    <row r="15" spans="1:14" s="2" customFormat="1" ht="12" customHeight="1">
      <c r="A15" s="17" t="s">
        <v>21</v>
      </c>
      <c r="B15" s="26">
        <v>7591</v>
      </c>
      <c r="C15" s="26">
        <v>8375</v>
      </c>
      <c r="D15" s="26">
        <v>28</v>
      </c>
      <c r="E15" s="26">
        <v>1887</v>
      </c>
      <c r="F15" s="26"/>
      <c r="G15" s="26">
        <v>5546</v>
      </c>
      <c r="H15" s="26">
        <v>8685</v>
      </c>
      <c r="I15" s="26">
        <v>95</v>
      </c>
      <c r="J15" s="26">
        <v>2576</v>
      </c>
      <c r="K15" s="16"/>
      <c r="L15" s="16">
        <f t="shared" si="0"/>
        <v>17881</v>
      </c>
      <c r="M15" s="16">
        <f t="shared" si="1"/>
        <v>16902</v>
      </c>
      <c r="N15" s="16">
        <f t="shared" si="2"/>
        <v>34783</v>
      </c>
    </row>
    <row r="16" spans="1:14" s="2" customFormat="1" ht="12" customHeight="1">
      <c r="A16" s="17" t="s">
        <v>22</v>
      </c>
      <c r="B16" s="26">
        <v>6394</v>
      </c>
      <c r="C16" s="26">
        <v>8519</v>
      </c>
      <c r="D16" s="26">
        <v>46</v>
      </c>
      <c r="E16" s="26">
        <v>2817</v>
      </c>
      <c r="F16" s="26"/>
      <c r="G16" s="26">
        <v>5233</v>
      </c>
      <c r="H16" s="26">
        <v>8206</v>
      </c>
      <c r="I16" s="26">
        <v>189</v>
      </c>
      <c r="J16" s="26">
        <v>3697</v>
      </c>
      <c r="K16" s="16"/>
      <c r="L16" s="16">
        <f t="shared" si="0"/>
        <v>17776</v>
      </c>
      <c r="M16" s="16">
        <f t="shared" si="1"/>
        <v>17325</v>
      </c>
      <c r="N16" s="16">
        <f t="shared" si="2"/>
        <v>35101</v>
      </c>
    </row>
    <row r="17" spans="1:14" s="2" customFormat="1" ht="18" customHeight="1">
      <c r="A17" s="17" t="s">
        <v>23</v>
      </c>
      <c r="B17" s="26">
        <v>4887</v>
      </c>
      <c r="C17" s="26">
        <v>7688</v>
      </c>
      <c r="D17" s="26">
        <v>85</v>
      </c>
      <c r="E17" s="26">
        <v>3277</v>
      </c>
      <c r="F17" s="26"/>
      <c r="G17" s="26">
        <v>4006</v>
      </c>
      <c r="H17" s="26">
        <v>7191</v>
      </c>
      <c r="I17" s="26">
        <v>262</v>
      </c>
      <c r="J17" s="26">
        <v>3964</v>
      </c>
      <c r="K17" s="16"/>
      <c r="L17" s="16">
        <f t="shared" si="0"/>
        <v>15937</v>
      </c>
      <c r="M17" s="16">
        <f t="shared" si="1"/>
        <v>15423</v>
      </c>
      <c r="N17" s="16">
        <f t="shared" si="2"/>
        <v>31360</v>
      </c>
    </row>
    <row r="18" spans="1:14" s="2" customFormat="1" ht="12" customHeight="1">
      <c r="A18" s="17" t="s">
        <v>24</v>
      </c>
      <c r="B18" s="26">
        <v>3838</v>
      </c>
      <c r="C18" s="26">
        <v>7436</v>
      </c>
      <c r="D18" s="26">
        <v>136</v>
      </c>
      <c r="E18" s="26">
        <v>3247</v>
      </c>
      <c r="F18" s="26"/>
      <c r="G18" s="26">
        <v>3140</v>
      </c>
      <c r="H18" s="26">
        <v>7174</v>
      </c>
      <c r="I18" s="26">
        <v>485</v>
      </c>
      <c r="J18" s="26">
        <v>4111</v>
      </c>
      <c r="K18" s="16"/>
      <c r="L18" s="16">
        <f t="shared" si="0"/>
        <v>14657</v>
      </c>
      <c r="M18" s="16">
        <f t="shared" si="1"/>
        <v>14910</v>
      </c>
      <c r="N18" s="16">
        <f t="shared" si="2"/>
        <v>29567</v>
      </c>
    </row>
    <row r="19" spans="1:14" s="2" customFormat="1" ht="12" customHeight="1">
      <c r="A19" s="17" t="s">
        <v>25</v>
      </c>
      <c r="B19" s="26">
        <v>2839</v>
      </c>
      <c r="C19" s="26">
        <v>7313</v>
      </c>
      <c r="D19" s="26">
        <v>235</v>
      </c>
      <c r="E19" s="26">
        <v>2965</v>
      </c>
      <c r="F19" s="26"/>
      <c r="G19" s="26">
        <v>2346</v>
      </c>
      <c r="H19" s="26">
        <v>6984</v>
      </c>
      <c r="I19" s="26">
        <v>810</v>
      </c>
      <c r="J19" s="26">
        <v>3851</v>
      </c>
      <c r="K19" s="16"/>
      <c r="L19" s="16">
        <f t="shared" si="0"/>
        <v>13352</v>
      </c>
      <c r="M19" s="16">
        <f t="shared" si="1"/>
        <v>13991</v>
      </c>
      <c r="N19" s="16">
        <f t="shared" si="2"/>
        <v>27343</v>
      </c>
    </row>
    <row r="20" spans="1:14" s="2" customFormat="1" ht="12" customHeight="1">
      <c r="A20" s="17" t="s">
        <v>26</v>
      </c>
      <c r="B20" s="26">
        <v>2150</v>
      </c>
      <c r="C20" s="26">
        <v>7322</v>
      </c>
      <c r="D20" s="26">
        <v>410</v>
      </c>
      <c r="E20" s="26">
        <v>2798</v>
      </c>
      <c r="F20" s="26"/>
      <c r="G20" s="26">
        <v>1727</v>
      </c>
      <c r="H20" s="26">
        <v>6489</v>
      </c>
      <c r="I20" s="26">
        <v>1354</v>
      </c>
      <c r="J20" s="26">
        <v>3792</v>
      </c>
      <c r="K20" s="16"/>
      <c r="L20" s="16">
        <f t="shared" si="0"/>
        <v>12680</v>
      </c>
      <c r="M20" s="16">
        <f t="shared" si="1"/>
        <v>13362</v>
      </c>
      <c r="N20" s="16">
        <f t="shared" si="2"/>
        <v>26042</v>
      </c>
    </row>
    <row r="21" spans="1:14" s="2" customFormat="1" ht="12" customHeight="1">
      <c r="A21" s="17" t="s">
        <v>27</v>
      </c>
      <c r="B21" s="26">
        <v>1117</v>
      </c>
      <c r="C21" s="26">
        <v>5441</v>
      </c>
      <c r="D21" s="26">
        <v>517</v>
      </c>
      <c r="E21" s="26">
        <v>1889</v>
      </c>
      <c r="F21" s="26"/>
      <c r="G21" s="26">
        <v>891</v>
      </c>
      <c r="H21" s="26">
        <v>4532</v>
      </c>
      <c r="I21" s="26">
        <v>1673</v>
      </c>
      <c r="J21" s="26">
        <v>2676</v>
      </c>
      <c r="K21" s="16"/>
      <c r="L21" s="16">
        <f t="shared" si="0"/>
        <v>8964</v>
      </c>
      <c r="M21" s="16">
        <f t="shared" si="1"/>
        <v>9772</v>
      </c>
      <c r="N21" s="16">
        <f t="shared" si="2"/>
        <v>18736</v>
      </c>
    </row>
    <row r="22" spans="1:14" s="2" customFormat="1" ht="18" customHeight="1">
      <c r="A22" s="17" t="s">
        <v>28</v>
      </c>
      <c r="B22" s="26">
        <v>568</v>
      </c>
      <c r="C22" s="26">
        <v>3641</v>
      </c>
      <c r="D22" s="26">
        <v>582</v>
      </c>
      <c r="E22" s="26">
        <v>1097</v>
      </c>
      <c r="F22" s="26"/>
      <c r="G22" s="26">
        <v>553</v>
      </c>
      <c r="H22" s="26">
        <v>3047</v>
      </c>
      <c r="I22" s="26">
        <v>2139</v>
      </c>
      <c r="J22" s="26">
        <v>1761</v>
      </c>
      <c r="K22" s="16"/>
      <c r="L22" s="16">
        <f t="shared" si="0"/>
        <v>5888</v>
      </c>
      <c r="M22" s="16">
        <f t="shared" si="1"/>
        <v>7500</v>
      </c>
      <c r="N22" s="16">
        <f t="shared" si="2"/>
        <v>13388</v>
      </c>
    </row>
    <row r="23" spans="1:14" s="2" customFormat="1" ht="12" customHeight="1">
      <c r="A23" s="17" t="s">
        <v>29</v>
      </c>
      <c r="B23" s="26">
        <v>318</v>
      </c>
      <c r="C23" s="26">
        <v>2594</v>
      </c>
      <c r="D23" s="26">
        <v>771</v>
      </c>
      <c r="E23" s="26">
        <v>583</v>
      </c>
      <c r="F23" s="26"/>
      <c r="G23" s="26">
        <v>390</v>
      </c>
      <c r="H23" s="26">
        <v>1967</v>
      </c>
      <c r="I23" s="26">
        <v>2780</v>
      </c>
      <c r="J23" s="26">
        <v>1280</v>
      </c>
      <c r="K23" s="16"/>
      <c r="L23" s="16">
        <f t="shared" si="0"/>
        <v>4266</v>
      </c>
      <c r="M23" s="16">
        <f t="shared" si="1"/>
        <v>6417</v>
      </c>
      <c r="N23" s="16">
        <f t="shared" si="2"/>
        <v>10683</v>
      </c>
    </row>
    <row r="24" spans="1:14" s="2" customFormat="1" ht="12" customHeight="1">
      <c r="A24" s="17" t="s">
        <v>30</v>
      </c>
      <c r="B24" s="26">
        <v>161</v>
      </c>
      <c r="C24" s="26">
        <v>1348</v>
      </c>
      <c r="D24" s="26">
        <v>777</v>
      </c>
      <c r="E24" s="26">
        <v>256</v>
      </c>
      <c r="F24" s="26"/>
      <c r="G24" s="26">
        <v>288</v>
      </c>
      <c r="H24" s="26">
        <v>854</v>
      </c>
      <c r="I24" s="26">
        <v>2992</v>
      </c>
      <c r="J24" s="26">
        <v>744</v>
      </c>
      <c r="K24" s="16"/>
      <c r="L24" s="16">
        <f t="shared" si="0"/>
        <v>2542</v>
      </c>
      <c r="M24" s="16">
        <f t="shared" si="1"/>
        <v>4878</v>
      </c>
      <c r="N24" s="16">
        <f t="shared" si="2"/>
        <v>7420</v>
      </c>
    </row>
    <row r="25" spans="1:14" s="2" customFormat="1" ht="12" customHeight="1">
      <c r="A25" s="17" t="s">
        <v>31</v>
      </c>
      <c r="B25" s="26">
        <v>56</v>
      </c>
      <c r="C25" s="26">
        <v>421</v>
      </c>
      <c r="D25" s="26">
        <v>515</v>
      </c>
      <c r="E25" s="26">
        <v>88</v>
      </c>
      <c r="F25" s="26"/>
      <c r="G25" s="26">
        <v>183</v>
      </c>
      <c r="H25" s="26">
        <v>220</v>
      </c>
      <c r="I25" s="26">
        <v>1976</v>
      </c>
      <c r="J25" s="26">
        <v>297</v>
      </c>
      <c r="K25" s="16"/>
      <c r="L25" s="16">
        <f t="shared" si="0"/>
        <v>1080</v>
      </c>
      <c r="M25" s="16">
        <f t="shared" si="1"/>
        <v>2676</v>
      </c>
      <c r="N25" s="16">
        <f t="shared" si="2"/>
        <v>3756</v>
      </c>
    </row>
    <row r="26" spans="1:14" s="2" customFormat="1" ht="12" customHeight="1">
      <c r="A26" s="17" t="s">
        <v>32</v>
      </c>
      <c r="B26" s="26">
        <v>11</v>
      </c>
      <c r="C26" s="26">
        <v>46</v>
      </c>
      <c r="D26" s="26">
        <v>118</v>
      </c>
      <c r="E26" s="26">
        <v>11</v>
      </c>
      <c r="F26" s="26"/>
      <c r="G26" s="26">
        <v>55</v>
      </c>
      <c r="H26" s="26">
        <v>26</v>
      </c>
      <c r="I26" s="26">
        <v>584</v>
      </c>
      <c r="J26" s="26">
        <v>58</v>
      </c>
      <c r="K26" s="16"/>
      <c r="L26" s="16">
        <f t="shared" si="0"/>
        <v>186</v>
      </c>
      <c r="M26" s="16">
        <f t="shared" si="1"/>
        <v>723</v>
      </c>
      <c r="N26" s="16">
        <f t="shared" si="2"/>
        <v>909</v>
      </c>
    </row>
    <row r="27" spans="1:14" s="4" customFormat="1" ht="18" customHeight="1">
      <c r="A27" s="19" t="s">
        <v>9</v>
      </c>
      <c r="B27" s="20">
        <f aca="true" t="shared" si="3" ref="B27:J27">SUM(B7:B26)</f>
        <v>157647</v>
      </c>
      <c r="C27" s="20">
        <f t="shared" si="3"/>
        <v>78520</v>
      </c>
      <c r="D27" s="20">
        <f t="shared" si="3"/>
        <v>4265</v>
      </c>
      <c r="E27" s="20">
        <f t="shared" si="3"/>
        <v>23886</v>
      </c>
      <c r="F27" s="20"/>
      <c r="G27" s="20">
        <f t="shared" si="3"/>
        <v>141766</v>
      </c>
      <c r="H27" s="20">
        <f t="shared" si="3"/>
        <v>78498</v>
      </c>
      <c r="I27" s="20">
        <f t="shared" si="3"/>
        <v>15454</v>
      </c>
      <c r="J27" s="20">
        <f t="shared" si="3"/>
        <v>33235</v>
      </c>
      <c r="K27" s="20"/>
      <c r="L27" s="20">
        <f>SUM(L7:L26)</f>
        <v>264318</v>
      </c>
      <c r="M27" s="20">
        <f>SUM(M7:M26)</f>
        <v>268953</v>
      </c>
      <c r="N27" s="21">
        <f>SUM(L27:M27)</f>
        <v>533271</v>
      </c>
    </row>
    <row r="28" spans="1:15" s="4" customFormat="1" ht="18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4" s="2" customFormat="1" ht="18" customHeight="1">
      <c r="A29" s="17" t="s">
        <v>33</v>
      </c>
      <c r="B29" s="26">
        <v>14306</v>
      </c>
      <c r="C29" s="27" t="s">
        <v>50</v>
      </c>
      <c r="D29" s="27" t="s">
        <v>50</v>
      </c>
      <c r="E29" s="27" t="s">
        <v>50</v>
      </c>
      <c r="F29" s="26"/>
      <c r="G29" s="26">
        <v>13842</v>
      </c>
      <c r="H29" s="27" t="s">
        <v>50</v>
      </c>
      <c r="I29" s="27" t="s">
        <v>50</v>
      </c>
      <c r="J29" s="27" t="s">
        <v>50</v>
      </c>
      <c r="K29" s="16"/>
      <c r="L29" s="16">
        <f>SUM(B29:E29)</f>
        <v>14306</v>
      </c>
      <c r="M29" s="16">
        <f>SUM(G29:J29)</f>
        <v>13842</v>
      </c>
      <c r="N29" s="16">
        <f>SUM(L29:M29)</f>
        <v>28148</v>
      </c>
    </row>
    <row r="30" spans="1:14" s="2" customFormat="1" ht="12" customHeight="1">
      <c r="A30" s="17" t="s">
        <v>34</v>
      </c>
      <c r="B30" s="26">
        <v>9402</v>
      </c>
      <c r="C30" s="27" t="s">
        <v>50</v>
      </c>
      <c r="D30" s="27" t="s">
        <v>50</v>
      </c>
      <c r="E30" s="27" t="s">
        <v>50</v>
      </c>
      <c r="F30" s="26"/>
      <c r="G30" s="26">
        <v>9092</v>
      </c>
      <c r="H30" s="27" t="s">
        <v>50</v>
      </c>
      <c r="I30" s="27" t="s">
        <v>50</v>
      </c>
      <c r="J30" s="27" t="s">
        <v>50</v>
      </c>
      <c r="K30" s="16"/>
      <c r="L30" s="16">
        <f aca="true" t="shared" si="4" ref="L30:L44">SUM(B30:E30)</f>
        <v>9402</v>
      </c>
      <c r="M30" s="16">
        <f aca="true" t="shared" si="5" ref="M30:M44">SUM(G30:J30)</f>
        <v>9092</v>
      </c>
      <c r="N30" s="16">
        <f aca="true" t="shared" si="6" ref="N30:N44">SUM(L30:M30)</f>
        <v>18494</v>
      </c>
    </row>
    <row r="31" spans="1:14" s="2" customFormat="1" ht="12" customHeight="1">
      <c r="A31" s="17" t="s">
        <v>35</v>
      </c>
      <c r="B31" s="26">
        <v>8377</v>
      </c>
      <c r="C31" s="27" t="s">
        <v>50</v>
      </c>
      <c r="D31" s="27" t="s">
        <v>50</v>
      </c>
      <c r="E31" s="27" t="s">
        <v>50</v>
      </c>
      <c r="F31" s="26"/>
      <c r="G31" s="26">
        <v>8000</v>
      </c>
      <c r="H31" s="27" t="s">
        <v>50</v>
      </c>
      <c r="I31" s="27" t="s">
        <v>50</v>
      </c>
      <c r="J31" s="27" t="s">
        <v>50</v>
      </c>
      <c r="K31" s="16"/>
      <c r="L31" s="16">
        <f t="shared" si="4"/>
        <v>8377</v>
      </c>
      <c r="M31" s="16">
        <f t="shared" si="5"/>
        <v>8000</v>
      </c>
      <c r="N31" s="16">
        <f t="shared" si="6"/>
        <v>16377</v>
      </c>
    </row>
    <row r="32" spans="1:14" s="2" customFormat="1" ht="12" customHeight="1">
      <c r="A32" s="18" t="s">
        <v>36</v>
      </c>
      <c r="B32" s="26">
        <v>7549</v>
      </c>
      <c r="C32" s="27" t="s">
        <v>50</v>
      </c>
      <c r="D32" s="27" t="s">
        <v>50</v>
      </c>
      <c r="E32" s="27" t="s">
        <v>50</v>
      </c>
      <c r="F32" s="26"/>
      <c r="G32" s="26">
        <v>7402</v>
      </c>
      <c r="H32" s="27" t="s">
        <v>50</v>
      </c>
      <c r="I32" s="27" t="s">
        <v>50</v>
      </c>
      <c r="J32" s="27" t="s">
        <v>50</v>
      </c>
      <c r="K32" s="16"/>
      <c r="L32" s="16">
        <f t="shared" si="4"/>
        <v>7549</v>
      </c>
      <c r="M32" s="16">
        <f t="shared" si="5"/>
        <v>7402</v>
      </c>
      <c r="N32" s="16">
        <f t="shared" si="6"/>
        <v>14951</v>
      </c>
    </row>
    <row r="33" spans="1:14" s="2" customFormat="1" ht="18" customHeight="1">
      <c r="A33" s="15" t="s">
        <v>37</v>
      </c>
      <c r="B33" s="26">
        <v>7410</v>
      </c>
      <c r="C33" s="27" t="s">
        <v>50</v>
      </c>
      <c r="D33" s="27" t="s">
        <v>50</v>
      </c>
      <c r="E33" s="27" t="s">
        <v>50</v>
      </c>
      <c r="F33" s="26"/>
      <c r="G33" s="26">
        <v>6872</v>
      </c>
      <c r="H33" s="27" t="s">
        <v>50</v>
      </c>
      <c r="I33" s="27" t="s">
        <v>50</v>
      </c>
      <c r="J33" s="27" t="s">
        <v>50</v>
      </c>
      <c r="K33" s="16"/>
      <c r="L33" s="16">
        <f t="shared" si="4"/>
        <v>7410</v>
      </c>
      <c r="M33" s="16">
        <f t="shared" si="5"/>
        <v>6872</v>
      </c>
      <c r="N33" s="16">
        <f t="shared" si="6"/>
        <v>14282</v>
      </c>
    </row>
    <row r="34" spans="1:14" s="2" customFormat="1" ht="12" customHeight="1">
      <c r="A34" s="17" t="s">
        <v>38</v>
      </c>
      <c r="B34" s="26">
        <v>5087</v>
      </c>
      <c r="C34" s="27" t="s">
        <v>50</v>
      </c>
      <c r="D34" s="27" t="s">
        <v>50</v>
      </c>
      <c r="E34" s="27" t="s">
        <v>50</v>
      </c>
      <c r="F34" s="26"/>
      <c r="G34" s="26">
        <v>4791</v>
      </c>
      <c r="H34" s="27" t="s">
        <v>50</v>
      </c>
      <c r="I34" s="27" t="s">
        <v>50</v>
      </c>
      <c r="J34" s="27" t="s">
        <v>50</v>
      </c>
      <c r="K34" s="16"/>
      <c r="L34" s="16">
        <f t="shared" si="4"/>
        <v>5087</v>
      </c>
      <c r="M34" s="16">
        <f t="shared" si="5"/>
        <v>4791</v>
      </c>
      <c r="N34" s="16">
        <f t="shared" si="6"/>
        <v>9878</v>
      </c>
    </row>
    <row r="35" spans="1:14" s="2" customFormat="1" ht="12" customHeight="1">
      <c r="A35" s="15" t="s">
        <v>39</v>
      </c>
      <c r="B35" s="26">
        <v>9270</v>
      </c>
      <c r="C35" s="26">
        <v>32</v>
      </c>
      <c r="D35" s="27" t="s">
        <v>50</v>
      </c>
      <c r="E35" s="27" t="s">
        <v>50</v>
      </c>
      <c r="F35" s="26"/>
      <c r="G35" s="26">
        <v>9115</v>
      </c>
      <c r="H35" s="26">
        <v>170</v>
      </c>
      <c r="I35" s="27" t="s">
        <v>50</v>
      </c>
      <c r="J35" s="26">
        <v>4</v>
      </c>
      <c r="K35" s="16"/>
      <c r="L35" s="16">
        <f t="shared" si="4"/>
        <v>9302</v>
      </c>
      <c r="M35" s="16">
        <f t="shared" si="5"/>
        <v>9289</v>
      </c>
      <c r="N35" s="16">
        <f t="shared" si="6"/>
        <v>18591</v>
      </c>
    </row>
    <row r="36" spans="1:14" s="2" customFormat="1" ht="12" customHeight="1">
      <c r="A36" s="17" t="s">
        <v>40</v>
      </c>
      <c r="B36" s="26">
        <v>16981</v>
      </c>
      <c r="C36" s="26">
        <v>471</v>
      </c>
      <c r="D36" s="27" t="s">
        <v>50</v>
      </c>
      <c r="E36" s="26">
        <v>51</v>
      </c>
      <c r="F36" s="26"/>
      <c r="G36" s="26">
        <v>17600</v>
      </c>
      <c r="H36" s="26">
        <v>1257</v>
      </c>
      <c r="I36" s="26">
        <v>10</v>
      </c>
      <c r="J36" s="26">
        <v>171</v>
      </c>
      <c r="K36" s="16"/>
      <c r="L36" s="16">
        <f t="shared" si="4"/>
        <v>17503</v>
      </c>
      <c r="M36" s="16">
        <f t="shared" si="5"/>
        <v>19038</v>
      </c>
      <c r="N36" s="16">
        <f t="shared" si="6"/>
        <v>36541</v>
      </c>
    </row>
    <row r="37" spans="1:14" s="2" customFormat="1" ht="18" customHeight="1">
      <c r="A37" s="15" t="s">
        <v>41</v>
      </c>
      <c r="B37" s="26">
        <v>56926</v>
      </c>
      <c r="C37" s="26">
        <v>26248</v>
      </c>
      <c r="D37" s="26">
        <v>73</v>
      </c>
      <c r="E37" s="26">
        <v>4807</v>
      </c>
      <c r="F37" s="26"/>
      <c r="G37" s="26">
        <v>46240</v>
      </c>
      <c r="H37" s="26">
        <v>30381</v>
      </c>
      <c r="I37" s="26">
        <v>200</v>
      </c>
      <c r="J37" s="26">
        <v>6829</v>
      </c>
      <c r="K37" s="16"/>
      <c r="L37" s="16">
        <f t="shared" si="4"/>
        <v>88054</v>
      </c>
      <c r="M37" s="16">
        <f t="shared" si="5"/>
        <v>83650</v>
      </c>
      <c r="N37" s="16">
        <f t="shared" si="6"/>
        <v>171704</v>
      </c>
    </row>
    <row r="38" spans="1:14" s="2" customFormat="1" ht="12" customHeight="1">
      <c r="A38" s="15" t="s">
        <v>42</v>
      </c>
      <c r="B38" s="26">
        <v>17958</v>
      </c>
      <c r="C38" s="26">
        <v>30956</v>
      </c>
      <c r="D38" s="26">
        <v>502</v>
      </c>
      <c r="E38" s="26">
        <v>12306</v>
      </c>
      <c r="F38" s="26"/>
      <c r="G38" s="26">
        <v>14725</v>
      </c>
      <c r="H38" s="26">
        <v>29555</v>
      </c>
      <c r="I38" s="26">
        <v>1746</v>
      </c>
      <c r="J38" s="26">
        <v>15623</v>
      </c>
      <c r="K38" s="16"/>
      <c r="L38" s="16">
        <f t="shared" si="4"/>
        <v>61722</v>
      </c>
      <c r="M38" s="16">
        <f t="shared" si="5"/>
        <v>61649</v>
      </c>
      <c r="N38" s="16">
        <f t="shared" si="6"/>
        <v>123371</v>
      </c>
    </row>
    <row r="39" spans="1:14" s="2" customFormat="1" ht="12" customHeight="1">
      <c r="A39" s="15" t="s">
        <v>43</v>
      </c>
      <c r="B39" s="26">
        <v>3267</v>
      </c>
      <c r="C39" s="26">
        <v>12763</v>
      </c>
      <c r="D39" s="26">
        <v>927</v>
      </c>
      <c r="E39" s="26">
        <v>4687</v>
      </c>
      <c r="F39" s="26"/>
      <c r="G39" s="26">
        <v>2618</v>
      </c>
      <c r="H39" s="26">
        <v>11021</v>
      </c>
      <c r="I39" s="26">
        <v>3027</v>
      </c>
      <c r="J39" s="26">
        <v>6468</v>
      </c>
      <c r="K39" s="16"/>
      <c r="L39" s="16">
        <f t="shared" si="4"/>
        <v>21644</v>
      </c>
      <c r="M39" s="16">
        <f t="shared" si="5"/>
        <v>23134</v>
      </c>
      <c r="N39" s="16">
        <f t="shared" si="6"/>
        <v>44778</v>
      </c>
    </row>
    <row r="40" spans="1:14" s="2" customFormat="1" ht="12" customHeight="1">
      <c r="A40" s="15" t="s">
        <v>44</v>
      </c>
      <c r="B40" s="26">
        <v>1114</v>
      </c>
      <c r="C40" s="26">
        <v>8050</v>
      </c>
      <c r="D40" s="26">
        <v>2763</v>
      </c>
      <c r="E40" s="26">
        <v>2035</v>
      </c>
      <c r="F40" s="26"/>
      <c r="G40" s="26">
        <v>1469</v>
      </c>
      <c r="H40" s="26">
        <v>6114</v>
      </c>
      <c r="I40" s="26">
        <v>10471</v>
      </c>
      <c r="J40" s="26">
        <v>4140</v>
      </c>
      <c r="K40" s="16"/>
      <c r="L40" s="16">
        <f t="shared" si="4"/>
        <v>13962</v>
      </c>
      <c r="M40" s="16">
        <f t="shared" si="5"/>
        <v>22194</v>
      </c>
      <c r="N40" s="16">
        <f t="shared" si="6"/>
        <v>36156</v>
      </c>
    </row>
    <row r="41" spans="1:15" s="2" customFormat="1" ht="18" customHeight="1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4" s="2" customFormat="1" ht="18" customHeight="1">
      <c r="A42" s="15" t="s">
        <v>45</v>
      </c>
      <c r="B42" s="26">
        <v>47044</v>
      </c>
      <c r="C42" s="27" t="s">
        <v>50</v>
      </c>
      <c r="D42" s="27" t="s">
        <v>50</v>
      </c>
      <c r="E42" s="27" t="s">
        <v>50</v>
      </c>
      <c r="F42" s="26"/>
      <c r="G42" s="26">
        <v>45208</v>
      </c>
      <c r="H42" s="27" t="s">
        <v>50</v>
      </c>
      <c r="I42" s="27" t="s">
        <v>50</v>
      </c>
      <c r="J42" s="27" t="s">
        <v>50</v>
      </c>
      <c r="K42" s="16"/>
      <c r="L42" s="16">
        <f t="shared" si="4"/>
        <v>47044</v>
      </c>
      <c r="M42" s="16">
        <f t="shared" si="5"/>
        <v>45208</v>
      </c>
      <c r="N42" s="16">
        <f t="shared" si="6"/>
        <v>92252</v>
      </c>
    </row>
    <row r="43" spans="1:14" s="2" customFormat="1" ht="12" customHeight="1">
      <c r="A43" s="15" t="s">
        <v>46</v>
      </c>
      <c r="B43" s="26">
        <v>106222</v>
      </c>
      <c r="C43" s="26">
        <v>57707</v>
      </c>
      <c r="D43" s="26">
        <v>575</v>
      </c>
      <c r="E43" s="26">
        <v>17164</v>
      </c>
      <c r="F43" s="26"/>
      <c r="G43" s="26">
        <v>92471</v>
      </c>
      <c r="H43" s="26">
        <v>61363</v>
      </c>
      <c r="I43" s="26">
        <v>1956</v>
      </c>
      <c r="J43" s="26">
        <v>22627</v>
      </c>
      <c r="K43" s="16"/>
      <c r="L43" s="16">
        <f t="shared" si="4"/>
        <v>181668</v>
      </c>
      <c r="M43" s="16">
        <f t="shared" si="5"/>
        <v>178417</v>
      </c>
      <c r="N43" s="16">
        <f t="shared" si="6"/>
        <v>360085</v>
      </c>
    </row>
    <row r="44" spans="1:15" s="2" customFormat="1" ht="12" customHeight="1" thickBot="1">
      <c r="A44" s="22" t="s">
        <v>47</v>
      </c>
      <c r="B44" s="26">
        <v>4381</v>
      </c>
      <c r="C44" s="26">
        <v>20813</v>
      </c>
      <c r="D44" s="26">
        <v>3690</v>
      </c>
      <c r="E44" s="26">
        <v>6722</v>
      </c>
      <c r="F44" s="26"/>
      <c r="G44" s="26">
        <v>4087</v>
      </c>
      <c r="H44" s="26">
        <v>17135</v>
      </c>
      <c r="I44" s="26">
        <v>13498</v>
      </c>
      <c r="J44" s="26">
        <v>10608</v>
      </c>
      <c r="K44" s="23"/>
      <c r="L44" s="23">
        <f t="shared" si="4"/>
        <v>35606</v>
      </c>
      <c r="M44" s="23">
        <f t="shared" si="5"/>
        <v>45328</v>
      </c>
      <c r="N44" s="23">
        <f t="shared" si="6"/>
        <v>80934</v>
      </c>
      <c r="O44" s="23"/>
    </row>
    <row r="45" spans="1:15" s="24" customFormat="1" ht="18" customHeight="1">
      <c r="A45" s="28" t="s">
        <v>48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</sheetData>
  <sheetProtection/>
  <mergeCells count="3">
    <mergeCell ref="A28:O28"/>
    <mergeCell ref="A41:O41"/>
    <mergeCell ref="A45:O45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2007-03-15T11:59:42Z</cp:lastPrinted>
  <dcterms:created xsi:type="dcterms:W3CDTF">2003-04-14T11:07:44Z</dcterms:created>
  <dcterms:modified xsi:type="dcterms:W3CDTF">2014-12-09T08:37:15Z</dcterms:modified>
  <cp:category/>
  <cp:version/>
  <cp:contentType/>
  <cp:contentStatus/>
</cp:coreProperties>
</file>